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_Drive\Temp\New Website Pix\PDC\"/>
    </mc:Choice>
  </mc:AlternateContent>
  <bookViews>
    <workbookView xWindow="360" yWindow="135" windowWidth="11340" windowHeight="6285"/>
  </bookViews>
  <sheets>
    <sheet name="Description of Work" sheetId="2" r:id="rId1"/>
    <sheet name="Summary Sheet" sheetId="1" r:id="rId2"/>
  </sheets>
  <definedNames>
    <definedName name="_xlnm.Print_Area" localSheetId="0">'Description of Work'!$B$2:$M$47</definedName>
    <definedName name="_xlnm.Print_Area" localSheetId="1">'Summary Sheet'!$B$2:$J$38</definedName>
  </definedNames>
  <calcPr calcId="162913"/>
</workbook>
</file>

<file path=xl/calcChain.xml><?xml version="1.0" encoding="utf-8"?>
<calcChain xmlns="http://schemas.openxmlformats.org/spreadsheetml/2006/main">
  <c r="L24" i="2" l="1"/>
  <c r="M24" i="2" s="1"/>
  <c r="L21" i="2"/>
  <c r="M21" i="2" s="1"/>
  <c r="J44" i="2"/>
  <c r="J43" i="2"/>
  <c r="J42" i="2"/>
  <c r="J41" i="2"/>
  <c r="J40" i="2"/>
  <c r="J39" i="2"/>
  <c r="J38" i="2"/>
  <c r="L38" i="2" s="1"/>
  <c r="M38" i="2" s="1"/>
  <c r="J37" i="2"/>
  <c r="J36" i="2"/>
  <c r="J35" i="2"/>
  <c r="J34" i="2"/>
  <c r="J33" i="2"/>
  <c r="J32" i="2"/>
  <c r="J31" i="2"/>
  <c r="L31" i="2" s="1"/>
  <c r="J30" i="2"/>
  <c r="L30" i="2" s="1"/>
  <c r="M30" i="2" s="1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L17" i="2" s="1"/>
  <c r="J16" i="2"/>
  <c r="L16" i="2" s="1"/>
  <c r="J15" i="2"/>
  <c r="L15" i="2" s="1"/>
  <c r="J14" i="2"/>
  <c r="J13" i="2"/>
  <c r="J12" i="2"/>
  <c r="L12" i="2" s="1"/>
  <c r="J11" i="2"/>
  <c r="L11" i="2" s="1"/>
  <c r="M14" i="2" l="1"/>
  <c r="M42" i="2"/>
  <c r="M32" i="2"/>
  <c r="M20" i="2"/>
  <c r="M22" i="2"/>
  <c r="M39" i="2"/>
  <c r="M33" i="2"/>
  <c r="M37" i="2"/>
  <c r="M43" i="2"/>
  <c r="M31" i="2"/>
  <c r="L13" i="2"/>
  <c r="M13" i="2" s="1"/>
  <c r="M16" i="2"/>
  <c r="L34" i="2"/>
  <c r="M34" i="2" s="1"/>
  <c r="M17" i="2"/>
  <c r="M15" i="2"/>
  <c r="L18" i="2"/>
  <c r="M18" i="2" s="1"/>
  <c r="L35" i="2"/>
  <c r="M35" i="2" s="1"/>
  <c r="L19" i="2"/>
  <c r="M19" i="2" s="1"/>
  <c r="L36" i="2"/>
  <c r="M36" i="2" s="1"/>
  <c r="L20" i="2"/>
  <c r="L37" i="2"/>
  <c r="M12" i="2"/>
  <c r="L14" i="2"/>
  <c r="L28" i="2"/>
  <c r="M28" i="2" s="1"/>
  <c r="L32" i="2"/>
  <c r="L22" i="2"/>
  <c r="L39" i="2"/>
  <c r="L29" i="2"/>
  <c r="M29" i="2" s="1"/>
  <c r="L33" i="2"/>
  <c r="L23" i="2"/>
  <c r="M23" i="2" s="1"/>
  <c r="L40" i="2"/>
  <c r="M40" i="2" s="1"/>
  <c r="L44" i="2"/>
  <c r="M44" i="2" s="1"/>
  <c r="L41" i="2"/>
  <c r="M41" i="2" s="1"/>
  <c r="L25" i="2"/>
  <c r="M25" i="2" s="1"/>
  <c r="L42" i="2"/>
  <c r="L26" i="2"/>
  <c r="M26" i="2" s="1"/>
  <c r="L43" i="2"/>
  <c r="L27" i="2"/>
  <c r="M27" i="2" s="1"/>
  <c r="M11" i="2"/>
  <c r="I46" i="2"/>
  <c r="F13" i="1" s="1"/>
  <c r="J46" i="2"/>
  <c r="G13" i="1" s="1"/>
  <c r="I13" i="1" s="1"/>
  <c r="J13" i="1" s="1"/>
  <c r="J16" i="1" s="1"/>
  <c r="G46" i="2"/>
  <c r="D13" i="1" s="1"/>
  <c r="H46" i="2"/>
  <c r="E13" i="1" s="1"/>
  <c r="J6" i="1"/>
  <c r="D4" i="1"/>
  <c r="D6" i="1"/>
  <c r="J4" i="1"/>
  <c r="M46" i="2" l="1"/>
  <c r="L46" i="2"/>
  <c r="J17" i="1"/>
  <c r="J19" i="1" s="1"/>
  <c r="J20" i="1" l="1"/>
  <c r="J24" i="1" s="1"/>
</calcChain>
</file>

<file path=xl/sharedStrings.xml><?xml version="1.0" encoding="utf-8"?>
<sst xmlns="http://schemas.openxmlformats.org/spreadsheetml/2006/main" count="77" uniqueCount="68">
  <si>
    <t>Material</t>
  </si>
  <si>
    <t>Labor</t>
  </si>
  <si>
    <t>Equipment</t>
  </si>
  <si>
    <t xml:space="preserve"> </t>
  </si>
  <si>
    <t>This is not a Notice to Proceed.  A Purchase Order must be generated prior to Project Start.</t>
  </si>
  <si>
    <t>Row I.D.</t>
  </si>
  <si>
    <t>A</t>
  </si>
  <si>
    <t>B</t>
  </si>
  <si>
    <t>C</t>
  </si>
  <si>
    <t>D</t>
  </si>
  <si>
    <t>E</t>
  </si>
  <si>
    <t>F</t>
  </si>
  <si>
    <t>G</t>
  </si>
  <si>
    <t>Description of Work Item</t>
  </si>
  <si>
    <t>Material ($)</t>
  </si>
  <si>
    <t>Labor ($)</t>
  </si>
  <si>
    <t>Equipment ($)</t>
  </si>
  <si>
    <t>Bare Total ($)</t>
  </si>
  <si>
    <t>Total Incl. O &amp; P ($)</t>
  </si>
  <si>
    <t>TOTALS =</t>
  </si>
  <si>
    <r>
      <t xml:space="preserve">Other Cost Input </t>
    </r>
    <r>
      <rPr>
        <b/>
        <sz val="14"/>
        <rFont val="Arial"/>
        <family val="2"/>
      </rPr>
      <t>Without</t>
    </r>
    <r>
      <rPr>
        <sz val="14"/>
        <rFont val="Arial"/>
        <family val="2"/>
      </rPr>
      <t xml:space="preserve"> Contractor's Mark-up (Show supporting data on attached sheet):</t>
    </r>
  </si>
  <si>
    <t>* NOTE:  Sales taxes are an allowed cost for payment to the Contractor; however, if sales tax is not actually paid by the Contractor on any item(s), then it shall be credited back to the Owner prior to processing the final payment to the Contractor.</t>
  </si>
  <si>
    <t>Costs (from Sub-contractor bidding)</t>
  </si>
  <si>
    <t>Total Value of Coefficient</t>
  </si>
  <si>
    <t>Bond %</t>
  </si>
  <si>
    <t xml:space="preserve">Contractor's Coefficient %:  </t>
  </si>
  <si>
    <t>Date:</t>
  </si>
  <si>
    <t>Contractor/Vendor:</t>
  </si>
  <si>
    <t xml:space="preserve">   Project Name/Description:     </t>
  </si>
  <si>
    <t>Project Number:</t>
  </si>
  <si>
    <t>Project Name:</t>
  </si>
  <si>
    <t>Overhead &amp; Profit</t>
  </si>
  <si>
    <t>$</t>
  </si>
  <si>
    <t xml:space="preserve">   Project duration (calendar days): </t>
  </si>
  <si>
    <t xml:space="preserve">   Contractor Signature:</t>
  </si>
  <si>
    <t>This project is subject to liquidated damages.</t>
  </si>
  <si>
    <t xml:space="preserve"> Liquidated damages of </t>
  </si>
  <si>
    <t>per calendar day</t>
  </si>
  <si>
    <t>Estimated Start &amp; End Date:</t>
  </si>
  <si>
    <t>UAMS Project Manager:</t>
  </si>
  <si>
    <r>
      <t xml:space="preserve">General Contractor Cost Input </t>
    </r>
    <r>
      <rPr>
        <b/>
        <sz val="14"/>
        <rFont val="Arial"/>
        <family val="2"/>
      </rPr>
      <t>Without</t>
    </r>
    <r>
      <rPr>
        <sz val="14"/>
        <rFont val="Arial"/>
        <family val="2"/>
      </rPr>
      <t xml:space="preserve"> Mark-up (Show supporting data on attached sheet):</t>
    </r>
  </si>
  <si>
    <t>Sub Contratort Input (TOTALS from previous page)</t>
  </si>
  <si>
    <t>Subcontractor Pricing</t>
  </si>
  <si>
    <t>Foreman</t>
  </si>
  <si>
    <t>Hours</t>
  </si>
  <si>
    <t>Journeyman</t>
  </si>
  <si>
    <t>Total # Labor</t>
  </si>
  <si>
    <t>Laborer</t>
  </si>
  <si>
    <t>Enter %</t>
  </si>
  <si>
    <t>Calculated Field</t>
  </si>
  <si>
    <t>O&amp;P %</t>
  </si>
  <si>
    <t>O&amp;P $ Calculated Field</t>
  </si>
  <si>
    <t>Bare Total Calculated Field</t>
  </si>
  <si>
    <t>Total Incl. O &amp; P Calculated Field</t>
  </si>
  <si>
    <t xml:space="preserve">TOTAL FIXED PRICE PROPOSAL </t>
  </si>
  <si>
    <t xml:space="preserve">   Subtotal for Construction Work</t>
  </si>
  <si>
    <t xml:space="preserve">Adjusted Price Estimate </t>
  </si>
  <si>
    <t xml:space="preserve">Total Value of Bond </t>
  </si>
  <si>
    <t>GENERAL CONDITIONS MUST BE ITEMIZED: (LIST BELOW)</t>
  </si>
  <si>
    <t>Contractor/Vendor Address:</t>
  </si>
  <si>
    <t>Contractor/Ventor Phone:</t>
  </si>
  <si>
    <t>Contractor/Vendor Email:</t>
  </si>
  <si>
    <t>Date of Pricing:</t>
  </si>
  <si>
    <t>Construction Start Date:</t>
  </si>
  <si>
    <t>Construction End Date:</t>
  </si>
  <si>
    <t>Project Duration:</t>
  </si>
  <si>
    <t>J.O.C. Job Order - Cost Summary</t>
  </si>
  <si>
    <t>J.O.C. Job Order -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</si>
</sst>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9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Border="1" applyAlignme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5" xfId="0" applyFont="1" applyBorder="1" applyAlignment="1"/>
    <xf numFmtId="0" fontId="2" fillId="0" borderId="0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1" xfId="0" applyFont="1" applyBorder="1" applyAlignme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1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4" fillId="0" borderId="26" xfId="0" applyFont="1" applyBorder="1" applyAlignment="1"/>
    <xf numFmtId="0" fontId="4" fillId="0" borderId="1" xfId="0" applyFont="1" applyFill="1" applyBorder="1" applyAlignment="1">
      <alignment horizontal="center"/>
    </xf>
    <xf numFmtId="0" fontId="4" fillId="0" borderId="18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4" fontId="4" fillId="2" borderId="30" xfId="0" applyNumberFormat="1" applyFont="1" applyFill="1" applyBorder="1" applyAlignment="1">
      <alignment horizontal="left"/>
    </xf>
    <xf numFmtId="0" fontId="3" fillId="0" borderId="35" xfId="0" applyFont="1" applyBorder="1" applyAlignment="1">
      <alignment horizontal="right"/>
    </xf>
    <xf numFmtId="0" fontId="4" fillId="0" borderId="18" xfId="0" applyFont="1" applyBorder="1" applyAlignment="1"/>
    <xf numFmtId="0" fontId="2" fillId="0" borderId="18" xfId="0" applyFont="1" applyBorder="1"/>
    <xf numFmtId="0" fontId="2" fillId="0" borderId="31" xfId="0" applyFont="1" applyBorder="1" applyAlignment="1"/>
    <xf numFmtId="0" fontId="13" fillId="0" borderId="0" xfId="0" applyFont="1" applyBorder="1" applyAlignment="1"/>
    <xf numFmtId="0" fontId="13" fillId="0" borderId="5" xfId="0" applyFont="1" applyBorder="1" applyAlignment="1"/>
    <xf numFmtId="0" fontId="2" fillId="0" borderId="0" xfId="0" applyFont="1"/>
    <xf numFmtId="164" fontId="8" fillId="0" borderId="18" xfId="2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 indent="1"/>
    </xf>
    <xf numFmtId="0" fontId="14" fillId="0" borderId="0" xfId="0" applyFont="1" applyBorder="1" applyAlignment="1">
      <alignment horizontal="right"/>
    </xf>
    <xf numFmtId="49" fontId="4" fillId="0" borderId="0" xfId="0" applyNumberFormat="1" applyFont="1" applyBorder="1" applyAlignment="1">
      <alignment horizontal="center"/>
    </xf>
    <xf numFmtId="49" fontId="4" fillId="2" borderId="25" xfId="0" applyNumberFormat="1" applyFont="1" applyFill="1" applyBorder="1" applyAlignment="1"/>
    <xf numFmtId="14" fontId="2" fillId="0" borderId="31" xfId="0" applyNumberFormat="1" applyFont="1" applyBorder="1" applyAlignment="1"/>
    <xf numFmtId="14" fontId="4" fillId="0" borderId="31" xfId="0" applyNumberFormat="1" applyFont="1" applyBorder="1" applyAlignment="1"/>
    <xf numFmtId="0" fontId="2" fillId="0" borderId="0" xfId="0" applyFont="1" applyAlignment="1">
      <alignment horizontal="right"/>
    </xf>
    <xf numFmtId="165" fontId="4" fillId="0" borderId="11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7" fillId="0" borderId="0" xfId="0" applyFont="1"/>
    <xf numFmtId="0" fontId="3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13" fillId="0" borderId="48" xfId="0" applyFont="1" applyBorder="1"/>
    <xf numFmtId="0" fontId="13" fillId="0" borderId="37" xfId="0" applyFont="1" applyBorder="1"/>
    <xf numFmtId="0" fontId="13" fillId="0" borderId="3" xfId="0" applyFont="1" applyBorder="1"/>
    <xf numFmtId="0" fontId="13" fillId="0" borderId="48" xfId="0" applyFont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165" fontId="4" fillId="4" borderId="11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5" fontId="4" fillId="4" borderId="17" xfId="0" applyNumberFormat="1" applyFont="1" applyFill="1" applyBorder="1" applyAlignment="1">
      <alignment horizontal="right"/>
    </xf>
    <xf numFmtId="165" fontId="4" fillId="4" borderId="15" xfId="0" applyNumberFormat="1" applyFont="1" applyFill="1" applyBorder="1"/>
    <xf numFmtId="0" fontId="2" fillId="4" borderId="16" xfId="0" applyFont="1" applyFill="1" applyBorder="1"/>
    <xf numFmtId="0" fontId="2" fillId="4" borderId="13" xfId="0" applyFont="1" applyFill="1" applyBorder="1"/>
    <xf numFmtId="165" fontId="2" fillId="4" borderId="13" xfId="0" applyNumberFormat="1" applyFont="1" applyFill="1" applyBorder="1"/>
    <xf numFmtId="0" fontId="2" fillId="4" borderId="14" xfId="0" applyFont="1" applyFill="1" applyBorder="1"/>
    <xf numFmtId="165" fontId="13" fillId="4" borderId="1" xfId="0" applyNumberFormat="1" applyFont="1" applyFill="1" applyBorder="1"/>
    <xf numFmtId="165" fontId="13" fillId="4" borderId="0" xfId="0" applyNumberFormat="1" applyFont="1" applyFill="1" applyBorder="1"/>
    <xf numFmtId="10" fontId="13" fillId="4" borderId="0" xfId="0" applyNumberFormat="1" applyFont="1" applyFill="1" applyBorder="1"/>
    <xf numFmtId="165" fontId="13" fillId="4" borderId="5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4" borderId="46" xfId="0" applyFont="1" applyFill="1" applyBorder="1" applyAlignment="1">
      <alignment horizontal="center"/>
    </xf>
    <xf numFmtId="0" fontId="7" fillId="4" borderId="47" xfId="0" applyFont="1" applyFill="1" applyBorder="1"/>
    <xf numFmtId="0" fontId="3" fillId="0" borderId="46" xfId="0" applyFont="1" applyBorder="1" applyAlignment="1">
      <alignment horizontal="center"/>
    </xf>
    <xf numFmtId="0" fontId="7" fillId="0" borderId="47" xfId="0" applyFont="1" applyBorder="1"/>
    <xf numFmtId="0" fontId="13" fillId="4" borderId="47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right"/>
    </xf>
    <xf numFmtId="9" fontId="4" fillId="0" borderId="0" xfId="1" applyFont="1" applyBorder="1" applyAlignment="1">
      <alignment horizontal="right"/>
    </xf>
    <xf numFmtId="9" fontId="4" fillId="0" borderId="0" xfId="1" applyFont="1" applyBorder="1"/>
    <xf numFmtId="0" fontId="14" fillId="0" borderId="18" xfId="0" applyFont="1" applyBorder="1" applyAlignment="1">
      <alignment horizontal="right"/>
    </xf>
    <xf numFmtId="164" fontId="8" fillId="0" borderId="0" xfId="2" applyNumberFormat="1" applyFont="1" applyBorder="1" applyAlignment="1">
      <alignment horizontal="right"/>
    </xf>
    <xf numFmtId="0" fontId="15" fillId="3" borderId="0" xfId="0" applyFont="1" applyFill="1"/>
    <xf numFmtId="0" fontId="0" fillId="3" borderId="0" xfId="0" applyFill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9" fontId="4" fillId="4" borderId="31" xfId="1" applyFont="1" applyFill="1" applyBorder="1" applyAlignment="1">
      <alignment horizontal="right"/>
    </xf>
    <xf numFmtId="9" fontId="4" fillId="4" borderId="31" xfId="1" applyFont="1" applyFill="1" applyBorder="1"/>
    <xf numFmtId="2" fontId="2" fillId="3" borderId="40" xfId="0" applyNumberFormat="1" applyFont="1" applyFill="1" applyBorder="1" applyAlignment="1"/>
    <xf numFmtId="0" fontId="4" fillId="0" borderId="0" xfId="0" applyFont="1" applyFill="1" applyBorder="1" applyAlignment="1">
      <alignment horizontal="right" indent="1"/>
    </xf>
    <xf numFmtId="49" fontId="4" fillId="0" borderId="0" xfId="0" applyNumberFormat="1" applyFont="1" applyBorder="1" applyAlignment="1">
      <alignment horizontal="right"/>
    </xf>
    <xf numFmtId="165" fontId="4" fillId="0" borderId="8" xfId="0" applyNumberFormat="1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left"/>
    </xf>
    <xf numFmtId="165" fontId="3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36" xfId="0" applyNumberFormat="1" applyFont="1" applyBorder="1"/>
    <xf numFmtId="9" fontId="4" fillId="0" borderId="17" xfId="0" applyNumberFormat="1" applyFont="1" applyFill="1" applyBorder="1" applyAlignment="1">
      <alignment horizontal="right"/>
    </xf>
    <xf numFmtId="9" fontId="4" fillId="0" borderId="9" xfId="0" applyNumberFormat="1" applyFont="1" applyFill="1" applyBorder="1" applyAlignment="1">
      <alignment horizontal="right"/>
    </xf>
    <xf numFmtId="9" fontId="4" fillId="0" borderId="9" xfId="0" applyNumberFormat="1" applyFont="1" applyBorder="1" applyAlignment="1">
      <alignment horizontal="right"/>
    </xf>
    <xf numFmtId="9" fontId="4" fillId="0" borderId="9" xfId="0" applyNumberFormat="1" applyFont="1" applyBorder="1" applyAlignment="1">
      <alignment horizontal="left"/>
    </xf>
    <xf numFmtId="9" fontId="3" fillId="0" borderId="9" xfId="0" applyNumberFormat="1" applyFont="1" applyBorder="1" applyAlignment="1">
      <alignment horizontal="right"/>
    </xf>
    <xf numFmtId="9" fontId="4" fillId="0" borderId="9" xfId="0" applyNumberFormat="1" applyFont="1" applyBorder="1" applyAlignment="1"/>
    <xf numFmtId="9" fontId="4" fillId="0" borderId="9" xfId="0" applyNumberFormat="1" applyFont="1" applyBorder="1"/>
    <xf numFmtId="9" fontId="3" fillId="0" borderId="9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9" fontId="4" fillId="0" borderId="21" xfId="0" applyNumberFormat="1" applyFont="1" applyBorder="1"/>
    <xf numFmtId="166" fontId="10" fillId="3" borderId="38" xfId="0" applyNumberFormat="1" applyFont="1" applyFill="1" applyBorder="1"/>
    <xf numFmtId="166" fontId="11" fillId="3" borderId="38" xfId="0" applyNumberFormat="1" applyFont="1" applyFill="1" applyBorder="1"/>
    <xf numFmtId="166" fontId="10" fillId="3" borderId="45" xfId="0" applyNumberFormat="1" applyFont="1" applyFill="1" applyBorder="1"/>
    <xf numFmtId="166" fontId="11" fillId="3" borderId="29" xfId="0" applyNumberFormat="1" applyFont="1" applyFill="1" applyBorder="1"/>
    <xf numFmtId="5" fontId="2" fillId="3" borderId="6" xfId="0" applyNumberFormat="1" applyFont="1" applyFill="1" applyBorder="1"/>
    <xf numFmtId="166" fontId="2" fillId="3" borderId="6" xfId="0" applyNumberFormat="1" applyFont="1" applyFill="1" applyBorder="1"/>
    <xf numFmtId="166" fontId="2" fillId="3" borderId="5" xfId="0" applyNumberFormat="1" applyFont="1" applyFill="1" applyBorder="1"/>
    <xf numFmtId="166" fontId="13" fillId="2" borderId="39" xfId="0" applyNumberFormat="1" applyFont="1" applyFill="1" applyBorder="1" applyAlignment="1"/>
    <xf numFmtId="9" fontId="10" fillId="3" borderId="38" xfId="0" applyNumberFormat="1" applyFont="1" applyFill="1" applyBorder="1"/>
    <xf numFmtId="0" fontId="9" fillId="0" borderId="0" xfId="0" applyFont="1" applyFill="1"/>
    <xf numFmtId="0" fontId="0" fillId="0" borderId="0" xfId="0" applyFill="1"/>
    <xf numFmtId="0" fontId="5" fillId="0" borderId="16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4" fontId="4" fillId="0" borderId="18" xfId="0" applyNumberFormat="1" applyFont="1" applyFill="1" applyBorder="1" applyAlignment="1">
      <alignment horizontal="left"/>
    </xf>
    <xf numFmtId="14" fontId="4" fillId="0" borderId="25" xfId="0" applyNumberFormat="1" applyFont="1" applyFill="1" applyBorder="1" applyAlignment="1">
      <alignment horizontal="left"/>
    </xf>
    <xf numFmtId="0" fontId="13" fillId="0" borderId="16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left"/>
    </xf>
    <xf numFmtId="49" fontId="4" fillId="0" borderId="30" xfId="0" applyNumberFormat="1" applyFont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32" xfId="0" applyFont="1" applyBorder="1" applyAlignment="1">
      <alignment horizontal="right"/>
    </xf>
    <xf numFmtId="0" fontId="4" fillId="0" borderId="1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indent="1"/>
    </xf>
    <xf numFmtId="166" fontId="2" fillId="3" borderId="41" xfId="0" applyNumberFormat="1" applyFont="1" applyFill="1" applyBorder="1" applyAlignment="1">
      <alignment horizontal="right"/>
    </xf>
    <xf numFmtId="166" fontId="2" fillId="3" borderId="25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/>
    </xf>
    <xf numFmtId="0" fontId="5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6" xfId="0" applyFont="1" applyFill="1" applyBorder="1" applyAlignment="1"/>
    <xf numFmtId="0" fontId="2" fillId="0" borderId="13" xfId="0" applyFont="1" applyFill="1" applyBorder="1" applyAlignment="1"/>
    <xf numFmtId="0" fontId="2" fillId="0" borderId="2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29</xdr:row>
          <xdr:rowOff>28575</xdr:rowOff>
        </xdr:from>
        <xdr:to>
          <xdr:col>5</xdr:col>
          <xdr:colOff>1047750</xdr:colOff>
          <xdr:row>29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1009650</xdr:colOff>
          <xdr:row>29</xdr:row>
          <xdr:rowOff>0</xdr:rowOff>
        </xdr:from>
        <xdr:to>
          <xdr:col>6</xdr:col>
          <xdr:colOff>276225</xdr:colOff>
          <xdr:row>30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4"/>
  <sheetViews>
    <sheetView tabSelected="1" topLeftCell="B1" zoomScale="60" zoomScaleNormal="60" workbookViewId="0">
      <selection activeCell="B1" sqref="B1"/>
    </sheetView>
  </sheetViews>
  <sheetFormatPr defaultRowHeight="12.75" x14ac:dyDescent="0.2"/>
  <cols>
    <col min="2" max="2" width="36.42578125" customWidth="1"/>
    <col min="3" max="3" width="42.42578125" customWidth="1"/>
    <col min="4" max="4" width="17.140625" customWidth="1"/>
    <col min="5" max="5" width="17.7109375" customWidth="1"/>
    <col min="6" max="6" width="17.5703125" customWidth="1"/>
    <col min="7" max="7" width="21.42578125" customWidth="1"/>
    <col min="8" max="8" width="22.85546875" customWidth="1"/>
    <col min="9" max="9" width="22" customWidth="1"/>
    <col min="10" max="10" width="23.140625" customWidth="1"/>
    <col min="11" max="11" width="24.28515625" customWidth="1"/>
    <col min="12" max="12" width="24.85546875" customWidth="1"/>
    <col min="13" max="13" width="27" customWidth="1"/>
  </cols>
  <sheetData>
    <row r="1" spans="2:21" ht="34.5" customHeight="1" thickBot="1" x14ac:dyDescent="0.25"/>
    <row r="2" spans="2:21" ht="13.5" thickTop="1" x14ac:dyDescent="0.2">
      <c r="B2" s="146" t="s">
        <v>66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2:21" ht="17.25" customHeight="1" x14ac:dyDescent="0.2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2:21" ht="29.25" customHeight="1" x14ac:dyDescent="0.25">
      <c r="B4" s="31" t="s">
        <v>28</v>
      </c>
      <c r="C4" s="178"/>
      <c r="D4" s="178"/>
      <c r="E4" s="178"/>
      <c r="F4" s="178"/>
      <c r="G4" s="178"/>
      <c r="H4" s="178"/>
      <c r="I4" s="28" t="s">
        <v>29</v>
      </c>
      <c r="J4" s="178"/>
      <c r="K4" s="178"/>
      <c r="L4" s="178"/>
      <c r="M4" s="179"/>
    </row>
    <row r="5" spans="2:21" x14ac:dyDescent="0.2"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2:21" ht="15" customHeight="1" x14ac:dyDescent="0.25">
      <c r="B6" s="32" t="s">
        <v>27</v>
      </c>
      <c r="C6" s="180"/>
      <c r="D6" s="180"/>
      <c r="E6" s="180"/>
      <c r="F6" s="180"/>
      <c r="G6" s="180"/>
      <c r="H6" s="180"/>
      <c r="I6" s="30" t="s">
        <v>26</v>
      </c>
      <c r="J6" s="158"/>
      <c r="K6" s="158"/>
      <c r="L6" s="158"/>
      <c r="M6" s="159"/>
    </row>
    <row r="7" spans="2:21" ht="13.5" thickBot="1" x14ac:dyDescent="0.25"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7"/>
    </row>
    <row r="8" spans="2:21" s="66" customFormat="1" ht="18" customHeight="1" thickTop="1" x14ac:dyDescent="0.25">
      <c r="B8" s="160"/>
      <c r="C8" s="161"/>
      <c r="D8" s="62" t="s">
        <v>43</v>
      </c>
      <c r="E8" s="62" t="s">
        <v>45</v>
      </c>
      <c r="F8" s="62" t="s">
        <v>47</v>
      </c>
      <c r="G8" s="63"/>
      <c r="H8" s="64"/>
      <c r="I8" s="65"/>
      <c r="J8" s="94" t="s">
        <v>17</v>
      </c>
      <c r="K8" s="96" t="s">
        <v>31</v>
      </c>
      <c r="L8" s="94" t="s">
        <v>31</v>
      </c>
      <c r="M8" s="77"/>
    </row>
    <row r="9" spans="2:21" s="66" customFormat="1" ht="15" customHeight="1" x14ac:dyDescent="0.25">
      <c r="B9" s="162" t="s">
        <v>13</v>
      </c>
      <c r="C9" s="163"/>
      <c r="D9" s="67" t="s">
        <v>46</v>
      </c>
      <c r="E9" s="67" t="s">
        <v>46</v>
      </c>
      <c r="F9" s="67" t="s">
        <v>46</v>
      </c>
      <c r="G9" s="67" t="s">
        <v>14</v>
      </c>
      <c r="H9" s="68" t="s">
        <v>15</v>
      </c>
      <c r="I9" s="69" t="s">
        <v>16</v>
      </c>
      <c r="J9" s="95"/>
      <c r="K9" s="97"/>
      <c r="L9" s="98" t="s">
        <v>32</v>
      </c>
      <c r="M9" s="78" t="s">
        <v>18</v>
      </c>
    </row>
    <row r="10" spans="2:21" s="66" customFormat="1" ht="21" customHeight="1" thickBot="1" x14ac:dyDescent="0.3">
      <c r="B10" s="164" t="s">
        <v>42</v>
      </c>
      <c r="C10" s="165"/>
      <c r="D10" s="70" t="s">
        <v>44</v>
      </c>
      <c r="E10" s="70" t="s">
        <v>44</v>
      </c>
      <c r="F10" s="70" t="s">
        <v>44</v>
      </c>
      <c r="G10" s="71"/>
      <c r="H10" s="72"/>
      <c r="I10" s="73"/>
      <c r="J10" s="79" t="s">
        <v>49</v>
      </c>
      <c r="K10" s="74" t="s">
        <v>48</v>
      </c>
      <c r="L10" s="79" t="s">
        <v>49</v>
      </c>
      <c r="M10" s="80" t="s">
        <v>49</v>
      </c>
    </row>
    <row r="11" spans="2:21" ht="26.25" customHeight="1" thickTop="1" x14ac:dyDescent="0.35">
      <c r="B11" s="166"/>
      <c r="C11" s="167"/>
      <c r="D11" s="75"/>
      <c r="E11" s="61"/>
      <c r="F11" s="61"/>
      <c r="G11" s="115"/>
      <c r="H11" s="115"/>
      <c r="I11" s="60"/>
      <c r="J11" s="76">
        <f>G11+H11+I11</f>
        <v>0</v>
      </c>
      <c r="K11" s="125"/>
      <c r="L11" s="81">
        <f>J11*K11</f>
        <v>0</v>
      </c>
      <c r="M11" s="82">
        <f>J11+L11</f>
        <v>0</v>
      </c>
      <c r="P11" s="144"/>
      <c r="Q11" s="145"/>
      <c r="R11" s="145"/>
      <c r="S11" s="145"/>
      <c r="T11" s="145"/>
      <c r="U11" s="145"/>
    </row>
    <row r="12" spans="2:21" ht="26.25" customHeight="1" x14ac:dyDescent="0.25">
      <c r="B12" s="168"/>
      <c r="C12" s="169"/>
      <c r="D12" s="61"/>
      <c r="E12" s="61"/>
      <c r="F12" s="61"/>
      <c r="G12" s="115"/>
      <c r="H12" s="115"/>
      <c r="I12" s="116"/>
      <c r="J12" s="76">
        <f t="shared" ref="J12:J44" si="0">G12+H12+I12</f>
        <v>0</v>
      </c>
      <c r="K12" s="126"/>
      <c r="L12" s="81">
        <f t="shared" ref="L12:L44" si="1">J12*K12</f>
        <v>0</v>
      </c>
      <c r="M12" s="82">
        <f t="shared" ref="M12:M44" si="2">J12+L12</f>
        <v>0</v>
      </c>
    </row>
    <row r="13" spans="2:21" ht="26.25" customHeight="1" x14ac:dyDescent="0.25">
      <c r="B13" s="170"/>
      <c r="C13" s="171"/>
      <c r="D13" s="61"/>
      <c r="E13" s="61"/>
      <c r="F13" s="61"/>
      <c r="G13" s="115"/>
      <c r="H13" s="115"/>
      <c r="I13" s="116"/>
      <c r="J13" s="76">
        <f t="shared" si="0"/>
        <v>0</v>
      </c>
      <c r="K13" s="126"/>
      <c r="L13" s="81">
        <f t="shared" si="1"/>
        <v>0</v>
      </c>
      <c r="M13" s="82">
        <f t="shared" si="2"/>
        <v>0</v>
      </c>
    </row>
    <row r="14" spans="2:21" ht="26.25" customHeight="1" x14ac:dyDescent="0.25">
      <c r="B14" s="170"/>
      <c r="C14" s="171"/>
      <c r="D14" s="61"/>
      <c r="E14" s="61"/>
      <c r="F14" s="61"/>
      <c r="G14" s="115"/>
      <c r="H14" s="115"/>
      <c r="I14" s="116"/>
      <c r="J14" s="76">
        <f t="shared" si="0"/>
        <v>0</v>
      </c>
      <c r="K14" s="126"/>
      <c r="L14" s="81">
        <f t="shared" si="1"/>
        <v>0</v>
      </c>
      <c r="M14" s="82">
        <f t="shared" si="2"/>
        <v>0</v>
      </c>
    </row>
    <row r="15" spans="2:21" ht="26.25" customHeight="1" x14ac:dyDescent="0.25">
      <c r="B15" s="170"/>
      <c r="C15" s="171"/>
      <c r="D15" s="61"/>
      <c r="E15" s="61"/>
      <c r="F15" s="61"/>
      <c r="G15" s="115"/>
      <c r="H15" s="115"/>
      <c r="I15" s="117"/>
      <c r="J15" s="76">
        <f t="shared" si="0"/>
        <v>0</v>
      </c>
      <c r="K15" s="127"/>
      <c r="L15" s="81">
        <f t="shared" si="1"/>
        <v>0</v>
      </c>
      <c r="M15" s="82">
        <f t="shared" si="2"/>
        <v>0</v>
      </c>
    </row>
    <row r="16" spans="2:21" ht="26.25" customHeight="1" x14ac:dyDescent="0.25">
      <c r="B16" s="170"/>
      <c r="C16" s="171"/>
      <c r="D16" s="61"/>
      <c r="E16" s="61"/>
      <c r="F16" s="61"/>
      <c r="G16" s="115"/>
      <c r="H16" s="115"/>
      <c r="I16" s="117"/>
      <c r="J16" s="76">
        <f t="shared" si="0"/>
        <v>0</v>
      </c>
      <c r="K16" s="127"/>
      <c r="L16" s="81">
        <f t="shared" si="1"/>
        <v>0</v>
      </c>
      <c r="M16" s="82">
        <f t="shared" si="2"/>
        <v>0</v>
      </c>
    </row>
    <row r="17" spans="2:19" ht="26.25" customHeight="1" x14ac:dyDescent="0.25">
      <c r="B17" s="170"/>
      <c r="C17" s="171"/>
      <c r="D17" s="61"/>
      <c r="E17" s="61"/>
      <c r="F17" s="61"/>
      <c r="G17" s="115"/>
      <c r="H17" s="115"/>
      <c r="I17" s="118"/>
      <c r="J17" s="76">
        <f t="shared" si="0"/>
        <v>0</v>
      </c>
      <c r="K17" s="128"/>
      <c r="L17" s="81">
        <f t="shared" si="1"/>
        <v>0</v>
      </c>
      <c r="M17" s="82">
        <f t="shared" si="2"/>
        <v>0</v>
      </c>
    </row>
    <row r="18" spans="2:19" ht="26.25" customHeight="1" x14ac:dyDescent="0.25">
      <c r="B18" s="170"/>
      <c r="C18" s="171"/>
      <c r="D18" s="61"/>
      <c r="E18" s="61"/>
      <c r="F18" s="61"/>
      <c r="G18" s="115"/>
      <c r="H18" s="115"/>
      <c r="I18" s="118"/>
      <c r="J18" s="76">
        <f t="shared" si="0"/>
        <v>0</v>
      </c>
      <c r="K18" s="128"/>
      <c r="L18" s="81">
        <f t="shared" si="1"/>
        <v>0</v>
      </c>
      <c r="M18" s="82">
        <f t="shared" si="2"/>
        <v>0</v>
      </c>
    </row>
    <row r="19" spans="2:19" ht="26.25" customHeight="1" x14ac:dyDescent="0.25">
      <c r="B19" s="170"/>
      <c r="C19" s="171"/>
      <c r="D19" s="61"/>
      <c r="E19" s="61"/>
      <c r="F19" s="61"/>
      <c r="G19" s="115"/>
      <c r="H19" s="115"/>
      <c r="I19" s="119"/>
      <c r="J19" s="76">
        <f t="shared" si="0"/>
        <v>0</v>
      </c>
      <c r="K19" s="129"/>
      <c r="L19" s="81">
        <f t="shared" si="1"/>
        <v>0</v>
      </c>
      <c r="M19" s="82">
        <f t="shared" si="2"/>
        <v>0</v>
      </c>
    </row>
    <row r="20" spans="2:19" ht="26.25" customHeight="1" x14ac:dyDescent="0.25">
      <c r="B20" s="170"/>
      <c r="C20" s="171"/>
      <c r="D20" s="61"/>
      <c r="E20" s="61"/>
      <c r="F20" s="61"/>
      <c r="G20" s="115"/>
      <c r="H20" s="115"/>
      <c r="I20" s="119"/>
      <c r="J20" s="76">
        <f t="shared" si="0"/>
        <v>0</v>
      </c>
      <c r="K20" s="129"/>
      <c r="L20" s="81">
        <f t="shared" si="1"/>
        <v>0</v>
      </c>
      <c r="M20" s="82">
        <f t="shared" si="2"/>
        <v>0</v>
      </c>
    </row>
    <row r="21" spans="2:19" ht="26.25" customHeight="1" x14ac:dyDescent="0.25">
      <c r="B21" s="170"/>
      <c r="C21" s="171"/>
      <c r="D21" s="61"/>
      <c r="E21" s="61"/>
      <c r="F21" s="61"/>
      <c r="G21" s="115"/>
      <c r="H21" s="115"/>
      <c r="I21" s="117"/>
      <c r="J21" s="76">
        <f t="shared" si="0"/>
        <v>0</v>
      </c>
      <c r="K21" s="127"/>
      <c r="L21" s="81">
        <f t="shared" si="1"/>
        <v>0</v>
      </c>
      <c r="M21" s="82">
        <f t="shared" si="2"/>
        <v>0</v>
      </c>
    </row>
    <row r="22" spans="2:19" ht="26.25" customHeight="1" x14ac:dyDescent="0.25">
      <c r="B22" s="170"/>
      <c r="C22" s="171"/>
      <c r="D22" s="61"/>
      <c r="E22" s="61"/>
      <c r="F22" s="61"/>
      <c r="G22" s="115"/>
      <c r="H22" s="115"/>
      <c r="I22" s="117"/>
      <c r="J22" s="76">
        <f t="shared" si="0"/>
        <v>0</v>
      </c>
      <c r="K22" s="127"/>
      <c r="L22" s="81">
        <f t="shared" si="1"/>
        <v>0</v>
      </c>
      <c r="M22" s="82">
        <f t="shared" si="2"/>
        <v>0</v>
      </c>
    </row>
    <row r="23" spans="2:19" ht="26.25" customHeight="1" x14ac:dyDescent="0.25">
      <c r="B23" s="170"/>
      <c r="C23" s="171"/>
      <c r="D23" s="61"/>
      <c r="E23" s="61"/>
      <c r="F23" s="61"/>
      <c r="G23" s="115"/>
      <c r="H23" s="115"/>
      <c r="I23" s="117"/>
      <c r="J23" s="76">
        <f t="shared" si="0"/>
        <v>0</v>
      </c>
      <c r="K23" s="127"/>
      <c r="L23" s="81">
        <f t="shared" si="1"/>
        <v>0</v>
      </c>
      <c r="M23" s="82">
        <f t="shared" si="2"/>
        <v>0</v>
      </c>
    </row>
    <row r="24" spans="2:19" ht="26.25" customHeight="1" x14ac:dyDescent="0.25">
      <c r="B24" s="170"/>
      <c r="C24" s="171"/>
      <c r="D24" s="61"/>
      <c r="E24" s="61"/>
      <c r="F24" s="61"/>
      <c r="G24" s="115"/>
      <c r="H24" s="115"/>
      <c r="I24" s="117"/>
      <c r="J24" s="76">
        <f t="shared" si="0"/>
        <v>0</v>
      </c>
      <c r="K24" s="127"/>
      <c r="L24" s="81">
        <f t="shared" si="1"/>
        <v>0</v>
      </c>
      <c r="M24" s="82">
        <f t="shared" si="2"/>
        <v>0</v>
      </c>
    </row>
    <row r="25" spans="2:19" ht="26.25" customHeight="1" x14ac:dyDescent="0.25">
      <c r="B25" s="170"/>
      <c r="C25" s="171"/>
      <c r="D25" s="61"/>
      <c r="E25" s="61"/>
      <c r="F25" s="61"/>
      <c r="G25" s="115"/>
      <c r="H25" s="115"/>
      <c r="I25" s="117"/>
      <c r="J25" s="76">
        <f t="shared" si="0"/>
        <v>0</v>
      </c>
      <c r="K25" s="127"/>
      <c r="L25" s="81">
        <f t="shared" si="1"/>
        <v>0</v>
      </c>
      <c r="M25" s="82">
        <f t="shared" si="2"/>
        <v>0</v>
      </c>
    </row>
    <row r="26" spans="2:19" ht="26.25" customHeight="1" x14ac:dyDescent="0.25">
      <c r="B26" s="174" t="s">
        <v>58</v>
      </c>
      <c r="C26" s="175"/>
      <c r="D26" s="61"/>
      <c r="E26" s="61"/>
      <c r="F26" s="61"/>
      <c r="G26" s="115"/>
      <c r="H26" s="115"/>
      <c r="I26" s="117"/>
      <c r="J26" s="76">
        <f t="shared" si="0"/>
        <v>0</v>
      </c>
      <c r="K26" s="127"/>
      <c r="L26" s="81">
        <f t="shared" si="1"/>
        <v>0</v>
      </c>
      <c r="M26" s="82">
        <f t="shared" si="2"/>
        <v>0</v>
      </c>
    </row>
    <row r="27" spans="2:19" ht="26.25" customHeight="1" x14ac:dyDescent="0.25">
      <c r="B27" s="172">
        <v>1</v>
      </c>
      <c r="C27" s="173"/>
      <c r="D27" s="61"/>
      <c r="E27" s="61"/>
      <c r="F27" s="61"/>
      <c r="G27" s="115"/>
      <c r="H27" s="115"/>
      <c r="I27" s="120"/>
      <c r="J27" s="76">
        <f t="shared" si="0"/>
        <v>0</v>
      </c>
      <c r="K27" s="130"/>
      <c r="L27" s="81">
        <f t="shared" si="1"/>
        <v>0</v>
      </c>
      <c r="M27" s="82">
        <f t="shared" si="2"/>
        <v>0</v>
      </c>
    </row>
    <row r="28" spans="2:19" ht="26.25" customHeight="1" x14ac:dyDescent="0.25">
      <c r="B28" s="172">
        <v>2</v>
      </c>
      <c r="C28" s="173"/>
      <c r="D28" s="61"/>
      <c r="E28" s="61"/>
      <c r="F28" s="61"/>
      <c r="G28" s="115"/>
      <c r="H28" s="115"/>
      <c r="I28" s="119"/>
      <c r="J28" s="76">
        <f t="shared" si="0"/>
        <v>0</v>
      </c>
      <c r="K28" s="129"/>
      <c r="L28" s="81">
        <f t="shared" si="1"/>
        <v>0</v>
      </c>
      <c r="M28" s="82">
        <f t="shared" si="2"/>
        <v>0</v>
      </c>
    </row>
    <row r="29" spans="2:19" ht="26.25" customHeight="1" x14ac:dyDescent="0.25">
      <c r="B29" s="172">
        <v>3</v>
      </c>
      <c r="C29" s="173"/>
      <c r="D29" s="61"/>
      <c r="E29" s="61"/>
      <c r="F29" s="61"/>
      <c r="G29" s="115"/>
      <c r="H29" s="115"/>
      <c r="I29" s="121"/>
      <c r="J29" s="76">
        <f t="shared" si="0"/>
        <v>0</v>
      </c>
      <c r="K29" s="131"/>
      <c r="L29" s="81">
        <f t="shared" si="1"/>
        <v>0</v>
      </c>
      <c r="M29" s="82">
        <f t="shared" si="2"/>
        <v>0</v>
      </c>
      <c r="O29" s="1"/>
      <c r="P29" s="1"/>
      <c r="Q29" s="1"/>
      <c r="R29" s="3"/>
      <c r="S29" s="3"/>
    </row>
    <row r="30" spans="2:19" ht="26.25" customHeight="1" x14ac:dyDescent="0.25">
      <c r="B30" s="172">
        <v>4</v>
      </c>
      <c r="C30" s="173"/>
      <c r="D30" s="61"/>
      <c r="E30" s="61"/>
      <c r="F30" s="61"/>
      <c r="G30" s="115"/>
      <c r="H30" s="115"/>
      <c r="I30" s="121"/>
      <c r="J30" s="76">
        <f t="shared" si="0"/>
        <v>0</v>
      </c>
      <c r="K30" s="131"/>
      <c r="L30" s="81">
        <f t="shared" si="1"/>
        <v>0</v>
      </c>
      <c r="M30" s="82">
        <f t="shared" si="2"/>
        <v>0</v>
      </c>
      <c r="O30" s="1"/>
      <c r="P30" s="1"/>
      <c r="Q30" s="1"/>
      <c r="R30" s="3"/>
      <c r="S30" s="3"/>
    </row>
    <row r="31" spans="2:19" ht="26.25" customHeight="1" x14ac:dyDescent="0.25">
      <c r="B31" s="172">
        <v>5</v>
      </c>
      <c r="C31" s="173"/>
      <c r="D31" s="61"/>
      <c r="E31" s="61"/>
      <c r="F31" s="61"/>
      <c r="G31" s="115"/>
      <c r="H31" s="115"/>
      <c r="I31" s="121"/>
      <c r="J31" s="76">
        <f t="shared" si="0"/>
        <v>0</v>
      </c>
      <c r="K31" s="131"/>
      <c r="L31" s="81">
        <f t="shared" si="1"/>
        <v>0</v>
      </c>
      <c r="M31" s="82">
        <f t="shared" si="2"/>
        <v>0</v>
      </c>
      <c r="O31" s="3"/>
      <c r="P31" s="3"/>
      <c r="Q31" s="3"/>
      <c r="R31" s="3"/>
      <c r="S31" s="3"/>
    </row>
    <row r="32" spans="2:19" ht="26.25" customHeight="1" x14ac:dyDescent="0.25">
      <c r="B32" s="172">
        <v>6</v>
      </c>
      <c r="C32" s="173"/>
      <c r="D32" s="61"/>
      <c r="E32" s="61"/>
      <c r="F32" s="61"/>
      <c r="G32" s="115"/>
      <c r="H32" s="115"/>
      <c r="I32" s="121"/>
      <c r="J32" s="76">
        <f t="shared" si="0"/>
        <v>0</v>
      </c>
      <c r="K32" s="131"/>
      <c r="L32" s="81">
        <f t="shared" si="1"/>
        <v>0</v>
      </c>
      <c r="M32" s="82">
        <f t="shared" si="2"/>
        <v>0</v>
      </c>
      <c r="O32" s="3"/>
      <c r="P32" s="3"/>
      <c r="Q32" s="3"/>
      <c r="R32" s="3"/>
      <c r="S32" s="3"/>
    </row>
    <row r="33" spans="2:19" ht="26.25" customHeight="1" x14ac:dyDescent="0.25">
      <c r="B33" s="172">
        <v>7</v>
      </c>
      <c r="C33" s="173"/>
      <c r="D33" s="61"/>
      <c r="E33" s="61"/>
      <c r="F33" s="61"/>
      <c r="G33" s="115"/>
      <c r="H33" s="115"/>
      <c r="I33" s="121"/>
      <c r="J33" s="76">
        <f t="shared" si="0"/>
        <v>0</v>
      </c>
      <c r="K33" s="131"/>
      <c r="L33" s="81">
        <f t="shared" si="1"/>
        <v>0</v>
      </c>
      <c r="M33" s="82">
        <f t="shared" si="2"/>
        <v>0</v>
      </c>
      <c r="O33" s="3"/>
      <c r="P33" s="3"/>
      <c r="Q33" s="3"/>
      <c r="R33" s="3"/>
      <c r="S33" s="3"/>
    </row>
    <row r="34" spans="2:19" ht="26.25" customHeight="1" x14ac:dyDescent="0.25">
      <c r="B34" s="172">
        <v>8</v>
      </c>
      <c r="C34" s="173"/>
      <c r="D34" s="61"/>
      <c r="E34" s="61"/>
      <c r="F34" s="61"/>
      <c r="G34" s="115"/>
      <c r="H34" s="115"/>
      <c r="I34" s="121"/>
      <c r="J34" s="76">
        <f t="shared" si="0"/>
        <v>0</v>
      </c>
      <c r="K34" s="131"/>
      <c r="L34" s="81">
        <f t="shared" si="1"/>
        <v>0</v>
      </c>
      <c r="M34" s="82">
        <f t="shared" si="2"/>
        <v>0</v>
      </c>
      <c r="O34" s="3"/>
      <c r="P34" s="3"/>
      <c r="Q34" s="3"/>
      <c r="R34" s="3"/>
      <c r="S34" s="3"/>
    </row>
    <row r="35" spans="2:19" ht="26.25" customHeight="1" x14ac:dyDescent="0.25">
      <c r="B35" s="170"/>
      <c r="C35" s="171"/>
      <c r="D35" s="61"/>
      <c r="E35" s="61"/>
      <c r="F35" s="61"/>
      <c r="G35" s="115"/>
      <c r="H35" s="115"/>
      <c r="I35" s="121"/>
      <c r="J35" s="76">
        <f t="shared" si="0"/>
        <v>0</v>
      </c>
      <c r="K35" s="131"/>
      <c r="L35" s="81">
        <f t="shared" si="1"/>
        <v>0</v>
      </c>
      <c r="M35" s="82">
        <f t="shared" si="2"/>
        <v>0</v>
      </c>
      <c r="O35" s="3"/>
      <c r="P35" s="3"/>
      <c r="Q35" s="3"/>
      <c r="R35" s="3"/>
      <c r="S35" s="3"/>
    </row>
    <row r="36" spans="2:19" ht="26.25" customHeight="1" x14ac:dyDescent="0.25">
      <c r="B36" s="170"/>
      <c r="C36" s="171"/>
      <c r="D36" s="61"/>
      <c r="E36" s="61"/>
      <c r="F36" s="61"/>
      <c r="G36" s="115"/>
      <c r="H36" s="115"/>
      <c r="I36" s="121"/>
      <c r="J36" s="76">
        <f t="shared" si="0"/>
        <v>0</v>
      </c>
      <c r="K36" s="131"/>
      <c r="L36" s="81">
        <f t="shared" si="1"/>
        <v>0</v>
      </c>
      <c r="M36" s="82">
        <f t="shared" si="2"/>
        <v>0</v>
      </c>
      <c r="O36" s="1"/>
      <c r="P36" s="1"/>
      <c r="Q36" s="1"/>
      <c r="R36" s="3"/>
      <c r="S36" s="3"/>
    </row>
    <row r="37" spans="2:19" ht="26.25" customHeight="1" x14ac:dyDescent="0.25">
      <c r="B37" s="170"/>
      <c r="C37" s="171"/>
      <c r="D37" s="61"/>
      <c r="E37" s="61"/>
      <c r="F37" s="61"/>
      <c r="G37" s="115"/>
      <c r="H37" s="115"/>
      <c r="I37" s="121"/>
      <c r="J37" s="76">
        <f t="shared" si="0"/>
        <v>0</v>
      </c>
      <c r="K37" s="131"/>
      <c r="L37" s="81">
        <f t="shared" si="1"/>
        <v>0</v>
      </c>
      <c r="M37" s="82">
        <f t="shared" si="2"/>
        <v>0</v>
      </c>
      <c r="R37" s="3"/>
      <c r="S37" s="3"/>
    </row>
    <row r="38" spans="2:19" ht="26.25" customHeight="1" x14ac:dyDescent="0.25">
      <c r="B38" s="170"/>
      <c r="C38" s="171"/>
      <c r="D38" s="61"/>
      <c r="E38" s="61"/>
      <c r="F38" s="61"/>
      <c r="G38" s="115"/>
      <c r="H38" s="115"/>
      <c r="I38" s="122"/>
      <c r="J38" s="76">
        <f t="shared" si="0"/>
        <v>0</v>
      </c>
      <c r="K38" s="132"/>
      <c r="L38" s="81">
        <f t="shared" si="1"/>
        <v>0</v>
      </c>
      <c r="M38" s="82">
        <f t="shared" si="2"/>
        <v>0</v>
      </c>
    </row>
    <row r="39" spans="2:19" ht="26.25" customHeight="1" x14ac:dyDescent="0.25">
      <c r="B39" s="170"/>
      <c r="C39" s="171"/>
      <c r="D39" s="61"/>
      <c r="E39" s="61"/>
      <c r="F39" s="61"/>
      <c r="G39" s="115"/>
      <c r="H39" s="115"/>
      <c r="I39" s="120"/>
      <c r="J39" s="76">
        <f t="shared" si="0"/>
        <v>0</v>
      </c>
      <c r="K39" s="130"/>
      <c r="L39" s="81">
        <f t="shared" si="1"/>
        <v>0</v>
      </c>
      <c r="M39" s="82">
        <f t="shared" si="2"/>
        <v>0</v>
      </c>
    </row>
    <row r="40" spans="2:19" ht="26.25" customHeight="1" x14ac:dyDescent="0.25">
      <c r="B40" s="170"/>
      <c r="C40" s="171"/>
      <c r="D40" s="61"/>
      <c r="E40" s="61"/>
      <c r="F40" s="61"/>
      <c r="G40" s="115"/>
      <c r="H40" s="115"/>
      <c r="I40" s="120"/>
      <c r="J40" s="76">
        <f t="shared" si="0"/>
        <v>0</v>
      </c>
      <c r="K40" s="130"/>
      <c r="L40" s="81">
        <f t="shared" si="1"/>
        <v>0</v>
      </c>
      <c r="M40" s="82">
        <f t="shared" si="2"/>
        <v>0</v>
      </c>
    </row>
    <row r="41" spans="2:19" ht="26.25" customHeight="1" x14ac:dyDescent="0.25">
      <c r="B41" s="170"/>
      <c r="C41" s="171"/>
      <c r="D41" s="61"/>
      <c r="E41" s="61"/>
      <c r="F41" s="61"/>
      <c r="G41" s="115"/>
      <c r="H41" s="115"/>
      <c r="I41" s="121"/>
      <c r="J41" s="76">
        <f t="shared" si="0"/>
        <v>0</v>
      </c>
      <c r="K41" s="131"/>
      <c r="L41" s="81">
        <f t="shared" si="1"/>
        <v>0</v>
      </c>
      <c r="M41" s="82">
        <f t="shared" si="2"/>
        <v>0</v>
      </c>
    </row>
    <row r="42" spans="2:19" ht="26.25" customHeight="1" x14ac:dyDescent="0.25">
      <c r="B42" s="170"/>
      <c r="C42" s="171"/>
      <c r="D42" s="61"/>
      <c r="E42" s="61"/>
      <c r="F42" s="61"/>
      <c r="G42" s="115"/>
      <c r="H42" s="115"/>
      <c r="I42" s="122"/>
      <c r="J42" s="76">
        <f t="shared" si="0"/>
        <v>0</v>
      </c>
      <c r="K42" s="132"/>
      <c r="L42" s="81">
        <f t="shared" si="1"/>
        <v>0</v>
      </c>
      <c r="M42" s="82">
        <f t="shared" si="2"/>
        <v>0</v>
      </c>
    </row>
    <row r="43" spans="2:19" ht="26.25" customHeight="1" x14ac:dyDescent="0.25">
      <c r="B43" s="170"/>
      <c r="C43" s="171"/>
      <c r="D43" s="61"/>
      <c r="E43" s="61"/>
      <c r="F43" s="61"/>
      <c r="G43" s="115"/>
      <c r="H43" s="115"/>
      <c r="I43" s="123"/>
      <c r="J43" s="76">
        <f t="shared" si="0"/>
        <v>0</v>
      </c>
      <c r="K43" s="133"/>
      <c r="L43" s="81">
        <f t="shared" si="1"/>
        <v>0</v>
      </c>
      <c r="M43" s="82">
        <f t="shared" si="2"/>
        <v>0</v>
      </c>
    </row>
    <row r="44" spans="2:19" ht="26.25" customHeight="1" thickBot="1" x14ac:dyDescent="0.3">
      <c r="B44" s="176"/>
      <c r="C44" s="177"/>
      <c r="D44" s="61"/>
      <c r="E44" s="61"/>
      <c r="F44" s="61"/>
      <c r="G44" s="115"/>
      <c r="H44" s="115"/>
      <c r="I44" s="124"/>
      <c r="J44" s="76">
        <f t="shared" si="0"/>
        <v>0</v>
      </c>
      <c r="K44" s="134"/>
      <c r="L44" s="81">
        <f t="shared" si="1"/>
        <v>0</v>
      </c>
      <c r="M44" s="82">
        <f t="shared" si="2"/>
        <v>0</v>
      </c>
    </row>
    <row r="45" spans="2:19" ht="18.75" thickTop="1" x14ac:dyDescent="0.25">
      <c r="B45" s="19"/>
      <c r="C45" s="19"/>
      <c r="D45" s="19"/>
      <c r="E45" s="19"/>
      <c r="F45" s="19"/>
      <c r="G45" s="83"/>
      <c r="H45" s="84"/>
      <c r="I45" s="84"/>
      <c r="J45" s="84"/>
      <c r="K45" s="84"/>
      <c r="L45" s="85"/>
      <c r="M45" s="86"/>
    </row>
    <row r="46" spans="2:19" ht="24" customHeight="1" x14ac:dyDescent="0.25">
      <c r="B46" s="26" t="s">
        <v>19</v>
      </c>
      <c r="C46" s="26"/>
      <c r="D46" s="26"/>
      <c r="E46" s="26"/>
      <c r="F46" s="26"/>
      <c r="G46" s="87">
        <f>SUM(G11:G45)</f>
        <v>0</v>
      </c>
      <c r="H46" s="88">
        <f>SUM(H11:H45)</f>
        <v>0</v>
      </c>
      <c r="I46" s="88">
        <f>SUM(I11:I45)</f>
        <v>0</v>
      </c>
      <c r="J46" s="88">
        <f>SUM(J11:J45)</f>
        <v>0</v>
      </c>
      <c r="K46" s="89"/>
      <c r="L46" s="88">
        <f>SUM(L11:L44)</f>
        <v>0</v>
      </c>
      <c r="M46" s="90">
        <f>SUM(M11:M44)</f>
        <v>0</v>
      </c>
    </row>
    <row r="47" spans="2:19" ht="18.75" thickBot="1" x14ac:dyDescent="0.3">
      <c r="B47" s="19"/>
      <c r="C47" s="19"/>
      <c r="D47" s="19"/>
      <c r="E47" s="19"/>
      <c r="F47" s="19"/>
      <c r="G47" s="91"/>
      <c r="H47" s="92"/>
      <c r="I47" s="92"/>
      <c r="J47" s="92"/>
      <c r="K47" s="92"/>
      <c r="L47" s="92"/>
      <c r="M47" s="93"/>
    </row>
    <row r="48" spans="2:19" ht="18.75" thickTop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8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2:13" ht="18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2:13" ht="18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2:13" ht="18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2:13" ht="18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2:13" ht="18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</sheetData>
  <mergeCells count="44">
    <mergeCell ref="B44:C44"/>
    <mergeCell ref="C4:H4"/>
    <mergeCell ref="J4:M4"/>
    <mergeCell ref="C6:H6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B30:C30"/>
    <mergeCell ref="B31:C31"/>
    <mergeCell ref="B32:C32"/>
    <mergeCell ref="B43:C4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2:M3"/>
    <mergeCell ref="B5:M5"/>
    <mergeCell ref="B7:M7"/>
    <mergeCell ref="J6:M6"/>
    <mergeCell ref="B8:C8"/>
  </mergeCells>
  <phoneticPr fontId="0" type="noConversion"/>
  <pageMargins left="0.25" right="0.25" top="0.75" bottom="0.75" header="0.3" footer="0.3"/>
  <pageSetup scale="46" orientation="landscape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56"/>
  <sheetViews>
    <sheetView zoomScale="80" zoomScaleNormal="80" workbookViewId="0">
      <selection activeCell="B1" sqref="B1"/>
    </sheetView>
  </sheetViews>
  <sheetFormatPr defaultRowHeight="12.75" x14ac:dyDescent="0.2"/>
  <cols>
    <col min="2" max="2" width="11.28515625" customWidth="1"/>
    <col min="3" max="3" width="46.140625" customWidth="1"/>
    <col min="4" max="5" width="21.42578125" customWidth="1"/>
    <col min="6" max="7" width="21.5703125" customWidth="1"/>
    <col min="8" max="8" width="23.140625" customWidth="1"/>
    <col min="9" max="9" width="29.42578125" customWidth="1"/>
    <col min="10" max="10" width="31.28515625" customWidth="1"/>
    <col min="11" max="11" width="10" customWidth="1"/>
  </cols>
  <sheetData>
    <row r="1" spans="2:18" ht="34.5" customHeight="1" thickBot="1" x14ac:dyDescent="0.25"/>
    <row r="2" spans="2:18" ht="13.5" thickTop="1" x14ac:dyDescent="0.2">
      <c r="B2" s="146" t="s">
        <v>67</v>
      </c>
      <c r="C2" s="147"/>
      <c r="D2" s="147"/>
      <c r="E2" s="147"/>
      <c r="F2" s="147"/>
      <c r="G2" s="147"/>
      <c r="H2" s="147"/>
      <c r="I2" s="147"/>
      <c r="J2" s="148"/>
    </row>
    <row r="3" spans="2:18" ht="17.25" customHeight="1" thickBot="1" x14ac:dyDescent="0.25">
      <c r="B3" s="210"/>
      <c r="C3" s="211"/>
      <c r="D3" s="211"/>
      <c r="E3" s="211"/>
      <c r="F3" s="211"/>
      <c r="G3" s="211"/>
      <c r="H3" s="211"/>
      <c r="I3" s="211"/>
      <c r="J3" s="212"/>
    </row>
    <row r="4" spans="2:18" ht="29.25" customHeight="1" x14ac:dyDescent="0.25">
      <c r="B4" s="16"/>
      <c r="C4" s="52" t="s">
        <v>30</v>
      </c>
      <c r="D4" s="209">
        <f>'Description of Work'!C4</f>
        <v>0</v>
      </c>
      <c r="E4" s="209"/>
      <c r="F4" s="209"/>
      <c r="G4" s="38"/>
      <c r="H4" s="55"/>
      <c r="I4" s="114" t="s">
        <v>29</v>
      </c>
      <c r="J4" s="56">
        <f>'Description of Work'!J4</f>
        <v>0</v>
      </c>
    </row>
    <row r="5" spans="2:18" ht="19.5" customHeight="1" x14ac:dyDescent="0.2">
      <c r="B5" s="152"/>
      <c r="C5" s="153"/>
      <c r="D5" s="153"/>
      <c r="E5" s="153"/>
      <c r="F5" s="153"/>
      <c r="G5" s="153"/>
      <c r="H5" s="153"/>
      <c r="I5" s="153"/>
      <c r="J5" s="154"/>
    </row>
    <row r="6" spans="2:18" ht="15" customHeight="1" x14ac:dyDescent="0.25">
      <c r="B6" s="24"/>
      <c r="C6" s="25" t="s">
        <v>27</v>
      </c>
      <c r="D6" s="209">
        <f>'Description of Work'!C6</f>
        <v>0</v>
      </c>
      <c r="E6" s="209"/>
      <c r="F6" s="209"/>
      <c r="G6" s="38"/>
      <c r="H6" s="34"/>
      <c r="I6" s="113" t="s">
        <v>62</v>
      </c>
      <c r="J6" s="39">
        <f>'Description of Work'!J6</f>
        <v>0</v>
      </c>
    </row>
    <row r="7" spans="2:18" ht="15" customHeight="1" x14ac:dyDescent="0.25">
      <c r="B7" s="24"/>
      <c r="C7" s="25" t="s">
        <v>59</v>
      </c>
      <c r="D7" s="209"/>
      <c r="E7" s="209"/>
      <c r="F7" s="209"/>
      <c r="G7" s="38"/>
      <c r="H7" s="34"/>
      <c r="I7" s="113" t="s">
        <v>63</v>
      </c>
      <c r="J7" s="39"/>
    </row>
    <row r="8" spans="2:18" ht="15" customHeight="1" x14ac:dyDescent="0.25">
      <c r="B8" s="24"/>
      <c r="C8" s="25" t="s">
        <v>60</v>
      </c>
      <c r="D8" s="209"/>
      <c r="E8" s="209"/>
      <c r="F8" s="209"/>
      <c r="G8" s="38"/>
      <c r="H8" s="34"/>
      <c r="I8" s="113" t="s">
        <v>64</v>
      </c>
      <c r="J8" s="39"/>
    </row>
    <row r="9" spans="2:18" ht="15" customHeight="1" x14ac:dyDescent="0.25">
      <c r="B9" s="24"/>
      <c r="C9" s="25" t="s">
        <v>61</v>
      </c>
      <c r="D9" s="209"/>
      <c r="E9" s="209"/>
      <c r="F9" s="209"/>
      <c r="G9" s="38"/>
      <c r="H9" s="34"/>
      <c r="I9" s="113" t="s">
        <v>65</v>
      </c>
      <c r="J9" s="39"/>
    </row>
    <row r="10" spans="2:18" ht="16.5" customHeight="1" thickBot="1" x14ac:dyDescent="0.25">
      <c r="B10" s="219"/>
      <c r="C10" s="220"/>
      <c r="D10" s="156"/>
      <c r="E10" s="156"/>
      <c r="F10" s="156"/>
      <c r="G10" s="156"/>
      <c r="H10" s="156"/>
      <c r="I10" s="156"/>
      <c r="J10" s="157"/>
      <c r="M10" s="104"/>
      <c r="N10" s="105"/>
      <c r="O10" s="105"/>
      <c r="P10" s="105"/>
      <c r="Q10" s="105"/>
      <c r="R10" s="105"/>
    </row>
    <row r="11" spans="2:18" ht="15.75" customHeight="1" thickTop="1" thickBot="1" x14ac:dyDescent="0.3">
      <c r="B11" s="223"/>
      <c r="C11" s="224"/>
      <c r="D11" s="213" t="s">
        <v>22</v>
      </c>
      <c r="E11" s="214"/>
      <c r="F11" s="214"/>
      <c r="G11" s="214"/>
      <c r="H11" s="214"/>
      <c r="I11" s="215"/>
      <c r="J11" s="216"/>
    </row>
    <row r="12" spans="2:18" ht="38.25" customHeight="1" thickTop="1" thickBot="1" x14ac:dyDescent="0.25">
      <c r="B12" s="221"/>
      <c r="C12" s="222"/>
      <c r="D12" s="35" t="s">
        <v>0</v>
      </c>
      <c r="E12" s="36" t="s">
        <v>1</v>
      </c>
      <c r="F12" s="37" t="s">
        <v>2</v>
      </c>
      <c r="G12" s="106" t="s">
        <v>52</v>
      </c>
      <c r="H12" s="108" t="s">
        <v>50</v>
      </c>
      <c r="I12" s="109" t="s">
        <v>51</v>
      </c>
      <c r="J12" s="107" t="s">
        <v>53</v>
      </c>
      <c r="K12" s="14" t="s">
        <v>5</v>
      </c>
    </row>
    <row r="13" spans="2:18" ht="21" customHeight="1" thickTop="1" thickBot="1" x14ac:dyDescent="0.3">
      <c r="B13" s="225" t="s">
        <v>41</v>
      </c>
      <c r="C13" s="226"/>
      <c r="D13" s="135">
        <f>'Description of Work'!G46</f>
        <v>0</v>
      </c>
      <c r="E13" s="135">
        <f>'Description of Work'!H46</f>
        <v>0</v>
      </c>
      <c r="F13" s="135">
        <f>'Description of Work'!I46</f>
        <v>0</v>
      </c>
      <c r="G13" s="136">
        <f>'Description of Work'!J46</f>
        <v>0</v>
      </c>
      <c r="H13" s="143">
        <v>0</v>
      </c>
      <c r="I13" s="137">
        <f>G13*H13</f>
        <v>0</v>
      </c>
      <c r="J13" s="138">
        <f>I13+G13</f>
        <v>0</v>
      </c>
      <c r="K13" s="20" t="s">
        <v>6</v>
      </c>
    </row>
    <row r="14" spans="2:18" ht="12.75" customHeight="1" thickTop="1" x14ac:dyDescent="0.2">
      <c r="B14" s="21"/>
      <c r="C14" s="22"/>
      <c r="D14" s="7"/>
      <c r="E14" s="7"/>
      <c r="F14" s="7"/>
      <c r="G14" s="7"/>
      <c r="H14" s="7"/>
      <c r="I14" s="7"/>
      <c r="J14" s="112"/>
      <c r="K14" s="20"/>
    </row>
    <row r="15" spans="2:18" ht="24.75" customHeight="1" x14ac:dyDescent="0.25">
      <c r="B15" s="2"/>
      <c r="C15" s="197" t="s">
        <v>40</v>
      </c>
      <c r="D15" s="198"/>
      <c r="E15" s="198"/>
      <c r="F15" s="198"/>
      <c r="G15" s="198"/>
      <c r="H15" s="199"/>
      <c r="I15" s="48"/>
      <c r="J15" s="139"/>
      <c r="K15" s="20" t="s">
        <v>7</v>
      </c>
    </row>
    <row r="16" spans="2:18" ht="21" customHeight="1" thickBot="1" x14ac:dyDescent="0.3">
      <c r="B16" s="2"/>
      <c r="C16" s="15"/>
      <c r="D16" s="217" t="s">
        <v>55</v>
      </c>
      <c r="E16" s="217"/>
      <c r="F16" s="217"/>
      <c r="G16" s="197"/>
      <c r="H16" s="218"/>
      <c r="I16" s="99"/>
      <c r="J16" s="139">
        <f>SUM(J13+J15)</f>
        <v>0</v>
      </c>
      <c r="K16" s="20" t="s">
        <v>8</v>
      </c>
    </row>
    <row r="17" spans="2:17" ht="24" customHeight="1" thickBot="1" x14ac:dyDescent="0.3">
      <c r="B17" s="2"/>
      <c r="C17" s="15"/>
      <c r="D17" s="15"/>
      <c r="E17" s="23"/>
      <c r="G17" s="40" t="s">
        <v>25</v>
      </c>
      <c r="H17" s="110"/>
      <c r="I17" s="100"/>
      <c r="J17" s="207">
        <f>J16*H17</f>
        <v>0</v>
      </c>
      <c r="K17" s="20"/>
    </row>
    <row r="18" spans="2:17" ht="15.75" customHeight="1" x14ac:dyDescent="0.3">
      <c r="B18" s="2"/>
      <c r="C18" s="3"/>
      <c r="D18" s="3"/>
      <c r="E18" s="3"/>
      <c r="F18" s="184" t="s">
        <v>23</v>
      </c>
      <c r="G18" s="184"/>
      <c r="H18" s="185"/>
      <c r="I18" s="54"/>
      <c r="J18" s="208"/>
      <c r="K18" s="20" t="s">
        <v>9</v>
      </c>
    </row>
    <row r="19" spans="2:17" ht="15.75" customHeight="1" thickBot="1" x14ac:dyDescent="0.3">
      <c r="B19" s="2"/>
      <c r="E19" s="181" t="s">
        <v>56</v>
      </c>
      <c r="F19" s="182"/>
      <c r="G19" s="182"/>
      <c r="H19" s="183"/>
      <c r="I19" s="28"/>
      <c r="J19" s="140">
        <f>SUM(J16+J17)</f>
        <v>0</v>
      </c>
      <c r="K19" s="20" t="s">
        <v>10</v>
      </c>
    </row>
    <row r="20" spans="2:17" ht="31.5" customHeight="1" thickBot="1" x14ac:dyDescent="0.3">
      <c r="B20" s="2"/>
      <c r="C20" s="13"/>
      <c r="D20" s="13"/>
      <c r="E20" s="13"/>
      <c r="G20" s="27" t="s">
        <v>24</v>
      </c>
      <c r="H20" s="111"/>
      <c r="I20" s="101"/>
      <c r="J20" s="207">
        <f>J19*H20</f>
        <v>0</v>
      </c>
      <c r="K20" s="20"/>
    </row>
    <row r="21" spans="2:17" ht="15.75" customHeight="1" x14ac:dyDescent="0.3">
      <c r="B21" s="2"/>
      <c r="C21" s="3" t="s">
        <v>3</v>
      </c>
      <c r="D21" s="3"/>
      <c r="E21" s="188" t="s">
        <v>57</v>
      </c>
      <c r="F21" s="189"/>
      <c r="G21" s="189"/>
      <c r="H21" s="190"/>
      <c r="I21" s="102"/>
      <c r="J21" s="208"/>
      <c r="K21" s="20" t="s">
        <v>11</v>
      </c>
    </row>
    <row r="22" spans="2:17" ht="25.5" customHeight="1" x14ac:dyDescent="0.25">
      <c r="B22" s="2"/>
      <c r="C22" s="197" t="s">
        <v>20</v>
      </c>
      <c r="D22" s="198"/>
      <c r="E22" s="198"/>
      <c r="F22" s="198"/>
      <c r="G22" s="198"/>
      <c r="H22" s="199"/>
      <c r="I22" s="48"/>
      <c r="J22" s="140">
        <v>0</v>
      </c>
      <c r="K22" s="20" t="s">
        <v>12</v>
      </c>
    </row>
    <row r="23" spans="2:17" ht="12.75" customHeight="1" thickBot="1" x14ac:dyDescent="0.25">
      <c r="B23" s="2"/>
      <c r="C23" s="3"/>
      <c r="D23" s="3"/>
      <c r="E23" s="196"/>
      <c r="F23" s="196"/>
      <c r="G23" s="29"/>
      <c r="H23" s="9"/>
      <c r="I23" s="51"/>
      <c r="J23" s="141"/>
    </row>
    <row r="24" spans="2:17" ht="28.5" customHeight="1" thickBot="1" x14ac:dyDescent="0.3">
      <c r="B24" s="2"/>
      <c r="C24" s="187" t="s">
        <v>54</v>
      </c>
      <c r="D24" s="187"/>
      <c r="E24" s="187"/>
      <c r="F24" s="187"/>
      <c r="G24" s="187"/>
      <c r="H24" s="187"/>
      <c r="I24" s="50"/>
      <c r="J24" s="142">
        <f>J19+J20+J22</f>
        <v>0</v>
      </c>
    </row>
    <row r="25" spans="2:17" ht="15" customHeight="1" thickBot="1" x14ac:dyDescent="0.3">
      <c r="B25" s="200"/>
      <c r="C25" s="201"/>
      <c r="D25" s="17"/>
      <c r="E25" s="17"/>
      <c r="F25" s="17"/>
      <c r="G25" s="17"/>
      <c r="H25" s="17"/>
      <c r="I25" s="17"/>
      <c r="J25" s="18"/>
      <c r="M25" s="1"/>
      <c r="N25" s="1"/>
      <c r="O25" s="1"/>
      <c r="P25" s="3"/>
      <c r="Q25" s="3"/>
    </row>
    <row r="26" spans="2:17" ht="39.75" customHeight="1" thickTop="1" x14ac:dyDescent="0.25">
      <c r="B26" s="191" t="s">
        <v>34</v>
      </c>
      <c r="C26" s="192"/>
      <c r="D26" s="41"/>
      <c r="E26" s="41"/>
      <c r="F26" s="42"/>
      <c r="G26" s="7"/>
      <c r="H26" s="7"/>
      <c r="I26" s="7"/>
      <c r="J26" s="10"/>
      <c r="M26" s="1"/>
      <c r="N26" s="1"/>
      <c r="O26" s="1"/>
      <c r="P26" s="3"/>
      <c r="Q26" s="3"/>
    </row>
    <row r="27" spans="2:17" ht="15" x14ac:dyDescent="0.2">
      <c r="B27" s="11"/>
      <c r="C27" s="7"/>
      <c r="D27" s="7"/>
      <c r="E27" s="7"/>
      <c r="F27" s="7"/>
      <c r="G27" s="7"/>
      <c r="H27" s="7"/>
      <c r="I27" s="7"/>
      <c r="J27" s="10"/>
      <c r="M27" s="3"/>
      <c r="N27" s="3"/>
      <c r="O27" s="3"/>
      <c r="P27" s="3"/>
      <c r="Q27" s="3"/>
    </row>
    <row r="28" spans="2:17" ht="22.5" customHeight="1" x14ac:dyDescent="0.25">
      <c r="B28" s="205" t="s">
        <v>39</v>
      </c>
      <c r="C28" s="206"/>
      <c r="D28" s="33"/>
      <c r="E28" s="33"/>
      <c r="F28" s="42"/>
      <c r="G28" s="7"/>
      <c r="H28" s="7"/>
      <c r="I28" s="7"/>
      <c r="J28" s="10"/>
      <c r="M28" s="3"/>
      <c r="N28" s="3"/>
      <c r="O28" s="3"/>
      <c r="P28" s="3"/>
      <c r="Q28" s="3"/>
    </row>
    <row r="29" spans="2:17" ht="15.75" thickBot="1" x14ac:dyDescent="0.25">
      <c r="B29" s="8"/>
      <c r="C29" s="9"/>
      <c r="D29" s="7"/>
      <c r="E29" s="7"/>
      <c r="F29" s="7"/>
      <c r="G29" s="7"/>
      <c r="H29" s="7"/>
      <c r="I29" s="7"/>
      <c r="J29" s="10"/>
      <c r="M29" s="3"/>
      <c r="N29" s="3"/>
      <c r="O29" s="3"/>
      <c r="P29" s="3"/>
      <c r="Q29" s="3"/>
    </row>
    <row r="30" spans="2:17" s="46" customFormat="1" ht="23.25" customHeight="1" thickBot="1" x14ac:dyDescent="0.3">
      <c r="B30" s="191" t="s">
        <v>33</v>
      </c>
      <c r="C30" s="192"/>
      <c r="D30" s="43"/>
      <c r="E30" s="7"/>
      <c r="F30" s="7"/>
      <c r="G30" s="44" t="s">
        <v>35</v>
      </c>
      <c r="H30" s="44"/>
      <c r="I30" s="44"/>
      <c r="J30" s="45"/>
      <c r="M30" s="29"/>
      <c r="N30" s="29"/>
      <c r="O30" s="29"/>
      <c r="P30" s="7"/>
      <c r="Q30" s="7"/>
    </row>
    <row r="31" spans="2:17" ht="15.75" thickBot="1" x14ac:dyDescent="0.25">
      <c r="B31" s="11"/>
      <c r="C31" s="7"/>
      <c r="D31" s="7"/>
      <c r="E31" s="7"/>
      <c r="F31" s="7"/>
      <c r="G31" s="7"/>
      <c r="H31" s="7"/>
      <c r="I31" s="7"/>
      <c r="J31" s="10"/>
      <c r="P31" s="3"/>
      <c r="Q31" s="3"/>
    </row>
    <row r="32" spans="2:17" ht="23.25" customHeight="1" thickBot="1" x14ac:dyDescent="0.3">
      <c r="B32" s="16"/>
      <c r="C32" s="53" t="s">
        <v>38</v>
      </c>
      <c r="D32" s="57"/>
      <c r="E32" s="58"/>
      <c r="G32" s="59" t="s">
        <v>36</v>
      </c>
      <c r="H32" s="47"/>
      <c r="I32" s="103"/>
      <c r="J32" s="10" t="s">
        <v>37</v>
      </c>
    </row>
    <row r="33" spans="2:10" ht="18.75" customHeight="1" x14ac:dyDescent="0.2">
      <c r="B33" s="8"/>
      <c r="C33" s="9"/>
      <c r="D33" s="9"/>
      <c r="E33" s="9"/>
      <c r="F33" s="9"/>
      <c r="G33" s="29"/>
      <c r="H33" s="9"/>
      <c r="I33" s="51"/>
      <c r="J33" s="12"/>
    </row>
    <row r="34" spans="2:10" ht="35.25" customHeight="1" x14ac:dyDescent="0.2">
      <c r="B34" s="193" t="s">
        <v>21</v>
      </c>
      <c r="C34" s="194"/>
      <c r="D34" s="194"/>
      <c r="E34" s="194"/>
      <c r="F34" s="194"/>
      <c r="G34" s="194"/>
      <c r="H34" s="194"/>
      <c r="I34" s="194"/>
      <c r="J34" s="195"/>
    </row>
    <row r="35" spans="2:10" ht="8.25" customHeight="1" x14ac:dyDescent="0.2">
      <c r="B35" s="11"/>
      <c r="C35" s="7"/>
      <c r="D35" s="7"/>
      <c r="E35" s="7"/>
      <c r="F35" s="7"/>
      <c r="G35" s="7"/>
      <c r="H35" s="7"/>
      <c r="I35" s="7"/>
      <c r="J35" s="10"/>
    </row>
    <row r="36" spans="2:10" ht="8.25" customHeight="1" x14ac:dyDescent="0.2">
      <c r="B36" s="202" t="s">
        <v>4</v>
      </c>
      <c r="C36" s="203"/>
      <c r="D36" s="203"/>
      <c r="E36" s="203"/>
      <c r="F36" s="203"/>
      <c r="G36" s="203"/>
      <c r="H36" s="203"/>
      <c r="I36" s="203"/>
      <c r="J36" s="204"/>
    </row>
    <row r="37" spans="2:10" ht="8.25" customHeight="1" x14ac:dyDescent="0.2">
      <c r="B37" s="202"/>
      <c r="C37" s="203"/>
      <c r="D37" s="203"/>
      <c r="E37" s="203"/>
      <c r="F37" s="203"/>
      <c r="G37" s="203"/>
      <c r="H37" s="203"/>
      <c r="I37" s="203"/>
      <c r="J37" s="204"/>
    </row>
    <row r="38" spans="2:10" ht="7.5" customHeight="1" thickBot="1" x14ac:dyDescent="0.25">
      <c r="B38" s="4"/>
      <c r="C38" s="5"/>
      <c r="D38" s="5"/>
      <c r="E38" s="5"/>
      <c r="F38" s="5"/>
      <c r="G38" s="5"/>
      <c r="H38" s="5"/>
      <c r="I38" s="5"/>
      <c r="J38" s="6"/>
    </row>
    <row r="39" spans="2:10" ht="13.5" thickTop="1" x14ac:dyDescent="0.2"/>
    <row r="56" spans="6:9" ht="15" x14ac:dyDescent="0.2">
      <c r="F56" s="186"/>
      <c r="G56" s="186"/>
      <c r="H56" s="186"/>
      <c r="I56" s="49"/>
    </row>
  </sheetData>
  <mergeCells count="29">
    <mergeCell ref="D16:H16"/>
    <mergeCell ref="C15:H15"/>
    <mergeCell ref="B10:J10"/>
    <mergeCell ref="B12:C12"/>
    <mergeCell ref="B11:C11"/>
    <mergeCell ref="B13:C13"/>
    <mergeCell ref="D7:F7"/>
    <mergeCell ref="D9:F9"/>
    <mergeCell ref="B2:J3"/>
    <mergeCell ref="B5:J5"/>
    <mergeCell ref="D11:J11"/>
    <mergeCell ref="D4:F4"/>
    <mergeCell ref="D6:F6"/>
    <mergeCell ref="D8:F8"/>
    <mergeCell ref="E19:H19"/>
    <mergeCell ref="F18:H18"/>
    <mergeCell ref="F56:H56"/>
    <mergeCell ref="C24:H24"/>
    <mergeCell ref="E21:H21"/>
    <mergeCell ref="B30:C30"/>
    <mergeCell ref="B34:J34"/>
    <mergeCell ref="E23:F23"/>
    <mergeCell ref="C22:H22"/>
    <mergeCell ref="B25:C25"/>
    <mergeCell ref="B36:J37"/>
    <mergeCell ref="B28:C28"/>
    <mergeCell ref="B26:C26"/>
    <mergeCell ref="J20:J21"/>
    <mergeCell ref="J17:J18"/>
  </mergeCells>
  <phoneticPr fontId="0" type="noConversion"/>
  <pageMargins left="0.25" right="0.25" top="0.75" bottom="0.75" header="0.3" footer="0.3"/>
  <pageSetup scale="69" orientation="landscape" r:id="rId1"/>
  <headerFooter alignWithMargins="0">
    <oddHeader xml:space="preserve">&amp;L&amp;G&amp;C
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533400</xdr:colOff>
                    <xdr:row>29</xdr:row>
                    <xdr:rowOff>28575</xdr:rowOff>
                  </from>
                  <to>
                    <xdr:col>5</xdr:col>
                    <xdr:colOff>1047750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1009650</xdr:colOff>
                    <xdr:row>29</xdr:row>
                    <xdr:rowOff>0</xdr:rowOff>
                  </from>
                  <to>
                    <xdr:col>6</xdr:col>
                    <xdr:colOff>276225</xdr:colOff>
                    <xdr:row>30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Description of Work</vt:lpstr>
      <vt:lpstr>Summary Sheet</vt:lpstr>
      <vt:lpstr>'Description of Work'!Print_Area</vt:lpstr>
      <vt:lpstr>'Summary Sheet'!Print_Area</vt:lpstr>
    </vt:vector>
  </TitlesOfParts>
  <Company>McClelland Consulting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Counts</dc:creator>
  <cp:lastModifiedBy>Frerichs, Mark</cp:lastModifiedBy>
  <cp:lastPrinted>2017-07-06T14:36:53Z</cp:lastPrinted>
  <dcterms:created xsi:type="dcterms:W3CDTF">2004-07-22T16:05:29Z</dcterms:created>
  <dcterms:modified xsi:type="dcterms:W3CDTF">2021-06-24T11:32:40Z</dcterms:modified>
</cp:coreProperties>
</file>